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 2024\ивашево\Бюджет 2 чтение\2 чтение\"/>
    </mc:Choice>
  </mc:AlternateContent>
  <bookViews>
    <workbookView xWindow="0" yWindow="0" windowWidth="16380" windowHeight="8190" tabRatio="500"/>
  </bookViews>
  <sheets>
    <sheet name="Лист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2" i="1" l="1"/>
  <c r="D22" i="1"/>
  <c r="B22" i="1"/>
  <c r="D32" i="1" l="1"/>
  <c r="C32" i="1"/>
  <c r="B32" i="1"/>
  <c r="D30" i="1"/>
  <c r="C30" i="1"/>
  <c r="B30" i="1"/>
  <c r="D28" i="1"/>
  <c r="C28" i="1"/>
  <c r="B28" i="1"/>
  <c r="D26" i="1"/>
  <c r="C26" i="1"/>
  <c r="B26" i="1"/>
  <c r="D24" i="1"/>
  <c r="C24" i="1"/>
  <c r="B24" i="1"/>
  <c r="D16" i="1"/>
  <c r="C16" i="1"/>
  <c r="B16" i="1"/>
  <c r="B34" i="1" s="1"/>
  <c r="C34" i="1" l="1"/>
  <c r="D34" i="1"/>
</calcChain>
</file>

<file path=xl/sharedStrings.xml><?xml version="1.0" encoding="utf-8"?>
<sst xmlns="http://schemas.openxmlformats.org/spreadsheetml/2006/main" count="28" uniqueCount="28">
  <si>
    <t xml:space="preserve">Приложение6
к решению о бюджете                                                                                                                                                Ивашевского сельского поселения
№      от       2023 года   
</t>
  </si>
  <si>
    <t>РАСПРЕДЕЛЕНИЕ БЮДЖЕТНЫЙ АССИГНОВАНИЙ</t>
  </si>
  <si>
    <t xml:space="preserve">бюджета Ивашевского сельского поселения по разделам и </t>
  </si>
  <si>
    <t>подразделам классификации расходов бюджетов</t>
  </si>
  <si>
    <t>на 2024 год и плановый период 2025 и 2026 годов</t>
  </si>
  <si>
    <t>(руб.)</t>
  </si>
  <si>
    <t>2024 год</t>
  </si>
  <si>
    <t>2025 год</t>
  </si>
  <si>
    <t>2026 год</t>
  </si>
  <si>
    <t>0100  Общегосударственные вопросы</t>
  </si>
  <si>
    <t>0102 Функционирование высшего должностного лица субъекта РФ и муниципального образования</t>
  </si>
  <si>
    <t>0103 Функционирование представительного органа муниципального образования</t>
  </si>
  <si>
    <t>0104 Функционирование исполнительных органов местной администрации</t>
  </si>
  <si>
    <t>0111 Резервные фонды</t>
  </si>
  <si>
    <t>0113 Другие общегосударственные вопросы</t>
  </si>
  <si>
    <t>0200 Национальная оборона</t>
  </si>
  <si>
    <t>0203 Мобилизационная и вневойсковая подготовка</t>
  </si>
  <si>
    <t>0300 Национальная безопасность и правоохранительная деятельность</t>
  </si>
  <si>
    <t>0310 Защита населения и территории от чрезвычайных ситуаций природного и техногенного характера, пожарная безопасность</t>
  </si>
  <si>
    <t>0500 Жилищно-коммунальное хозяйство</t>
  </si>
  <si>
    <t>0503 Благоустройство</t>
  </si>
  <si>
    <t>0800 Культура, кинематография</t>
  </si>
  <si>
    <t>0801 Культура</t>
  </si>
  <si>
    <t>1000 Социальная политика</t>
  </si>
  <si>
    <t>1001 Пенсионное обеспечение</t>
  </si>
  <si>
    <t>1100 Физическая культура и спорт</t>
  </si>
  <si>
    <t>1101 Физическая культура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</si>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</sst>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2" fontId="0" fillId="0" borderId="0" xfId="0" applyNumberFormat="1"/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wrapText="1"/>
    </xf>
    <xf numFmtId="2" fontId="5" fillId="2" borderId="1" xfId="0" applyNumberFormat="1" applyFont="1" applyFill="1" applyBorder="1" applyAlignment="1">
      <alignment horizontal="right" wrapText="1"/>
    </xf>
    <xf numFmtId="2" fontId="6" fillId="0" borderId="1" xfId="0" applyNumberFormat="1" applyFont="1" applyBorder="1" applyAlignment="1">
      <alignment horizontal="right" wrapText="1"/>
    </xf>
    <xf numFmtId="2" fontId="8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zoomScaleNormal="100" workbookViewId="0">
      <selection activeCell="F16" sqref="F16"/>
    </sheetView>
  </sheetViews>
  <sheetFormatPr defaultColWidth="8.5703125" defaultRowHeight="15" x14ac:dyDescent="0.25"/>
  <cols>
    <col min="1" max="1" width="50" customWidth="1"/>
    <col min="2" max="4" width="12.5703125" customWidth="1"/>
    <col min="6" max="6" width="10.5703125" customWidth="1"/>
  </cols>
  <sheetData>
    <row r="1" spans="1:4" ht="13.9" customHeight="1" x14ac:dyDescent="0.25">
      <c r="A1" s="9" t="s">
        <v>0</v>
      </c>
      <c r="B1" s="9"/>
      <c r="C1" s="9"/>
      <c r="D1" s="9"/>
    </row>
    <row r="2" spans="1:4" x14ac:dyDescent="0.25">
      <c r="A2" s="9"/>
      <c r="B2" s="9"/>
      <c r="C2" s="9"/>
      <c r="D2" s="9"/>
    </row>
    <row r="3" spans="1:4" x14ac:dyDescent="0.25">
      <c r="A3" s="9"/>
      <c r="B3" s="9"/>
      <c r="C3" s="9"/>
      <c r="D3" s="9"/>
    </row>
    <row r="4" spans="1:4" ht="6" customHeight="1" x14ac:dyDescent="0.25">
      <c r="A4" s="9"/>
      <c r="B4" s="9"/>
      <c r="C4" s="9"/>
      <c r="D4" s="9"/>
    </row>
    <row r="5" spans="1:4" ht="12.75" hidden="1" customHeight="1" x14ac:dyDescent="0.25">
      <c r="A5" s="9"/>
      <c r="B5" s="9"/>
      <c r="C5" s="9"/>
      <c r="D5" s="9"/>
    </row>
    <row r="6" spans="1:4" hidden="1" x14ac:dyDescent="0.25">
      <c r="A6" s="9"/>
      <c r="B6" s="9"/>
      <c r="C6" s="9"/>
      <c r="D6" s="9"/>
    </row>
    <row r="7" spans="1:4" hidden="1" x14ac:dyDescent="0.25">
      <c r="A7" s="9"/>
      <c r="B7" s="9"/>
      <c r="C7" s="9"/>
      <c r="D7" s="9"/>
    </row>
    <row r="8" spans="1:4" hidden="1" x14ac:dyDescent="0.25">
      <c r="A8" s="9"/>
      <c r="B8" s="9"/>
      <c r="C8" s="9"/>
      <c r="D8" s="9"/>
    </row>
    <row r="9" spans="1:4" ht="13.5" customHeight="1" x14ac:dyDescent="0.25">
      <c r="A9" s="9"/>
      <c r="B9" s="9"/>
      <c r="C9" s="9"/>
      <c r="D9" s="9"/>
    </row>
    <row r="10" spans="1:4" x14ac:dyDescent="0.25">
      <c r="A10" s="10" t="s">
        <v>1</v>
      </c>
      <c r="B10" s="10"/>
      <c r="C10" s="10"/>
      <c r="D10" s="10"/>
    </row>
    <row r="11" spans="1:4" x14ac:dyDescent="0.25">
      <c r="A11" s="10" t="s">
        <v>2</v>
      </c>
      <c r="B11" s="10"/>
      <c r="C11" s="10"/>
      <c r="D11" s="10"/>
    </row>
    <row r="12" spans="1:4" x14ac:dyDescent="0.25">
      <c r="A12" s="10" t="s">
        <v>3</v>
      </c>
      <c r="B12" s="10"/>
      <c r="C12" s="10"/>
      <c r="D12" s="10"/>
    </row>
    <row r="13" spans="1:4" x14ac:dyDescent="0.25">
      <c r="A13" s="10" t="s">
        <v>4</v>
      </c>
      <c r="B13" s="10"/>
      <c r="C13" s="10"/>
      <c r="D13" s="10"/>
    </row>
    <row r="14" spans="1:4" x14ac:dyDescent="0.25">
      <c r="D14" t="s">
        <v>5</v>
      </c>
    </row>
    <row r="15" spans="1:4" x14ac:dyDescent="0.25">
      <c r="A15" s="1"/>
      <c r="B15" s="2" t="s">
        <v>6</v>
      </c>
      <c r="C15" s="2" t="s">
        <v>7</v>
      </c>
      <c r="D15" s="2" t="s">
        <v>8</v>
      </c>
    </row>
    <row r="16" spans="1:4" ht="30.75" customHeight="1" x14ac:dyDescent="0.25">
      <c r="A16" s="7" t="s">
        <v>9</v>
      </c>
      <c r="B16" s="11">
        <f>SUM(B17:B21)</f>
        <v>2781850</v>
      </c>
      <c r="C16" s="11">
        <f>SUM(C17:C21)</f>
        <v>2437850</v>
      </c>
      <c r="D16" s="11">
        <f>SUM(D17:D21)</f>
        <v>2437850</v>
      </c>
    </row>
    <row r="17" spans="1:6" ht="39" customHeight="1" x14ac:dyDescent="0.25">
      <c r="A17" s="8" t="s">
        <v>10</v>
      </c>
      <c r="B17" s="12">
        <v>780810</v>
      </c>
      <c r="C17" s="12">
        <v>780810</v>
      </c>
      <c r="D17" s="12">
        <v>780810</v>
      </c>
    </row>
    <row r="18" spans="1:6" ht="39" customHeight="1" x14ac:dyDescent="0.25">
      <c r="A18" s="8" t="s">
        <v>11</v>
      </c>
      <c r="B18" s="13">
        <v>2000</v>
      </c>
      <c r="C18" s="13">
        <v>0</v>
      </c>
      <c r="D18" s="13">
        <v>0</v>
      </c>
      <c r="E18" s="3"/>
      <c r="F18" s="4"/>
    </row>
    <row r="19" spans="1:6" ht="39" customHeight="1" x14ac:dyDescent="0.25">
      <c r="A19" s="8" t="s">
        <v>12</v>
      </c>
      <c r="B19" s="14">
        <v>1842540</v>
      </c>
      <c r="C19" s="14">
        <v>1643540</v>
      </c>
      <c r="D19" s="14">
        <v>1643540</v>
      </c>
    </row>
    <row r="20" spans="1:6" ht="23.25" customHeight="1" x14ac:dyDescent="0.25">
      <c r="A20" s="8" t="s">
        <v>13</v>
      </c>
      <c r="B20" s="15">
        <v>110000</v>
      </c>
      <c r="C20" s="15">
        <v>10000</v>
      </c>
      <c r="D20" s="15">
        <v>10000</v>
      </c>
    </row>
    <row r="21" spans="1:6" ht="39" customHeight="1" x14ac:dyDescent="0.25">
      <c r="A21" s="8" t="s">
        <v>14</v>
      </c>
      <c r="B21" s="15">
        <v>46500</v>
      </c>
      <c r="C21" s="15">
        <v>3500</v>
      </c>
      <c r="D21" s="15">
        <v>3500</v>
      </c>
    </row>
    <row r="22" spans="1:6" ht="26.25" customHeight="1" x14ac:dyDescent="0.25">
      <c r="A22" s="7" t="s">
        <v>15</v>
      </c>
      <c r="B22" s="11">
        <f>SUM(B23)</f>
        <v>138300</v>
      </c>
      <c r="C22" s="11">
        <f t="shared" ref="C22:D22" si="0">SUM(C23)</f>
        <v>152110</v>
      </c>
      <c r="D22" s="11">
        <f t="shared" si="0"/>
        <v>166160</v>
      </c>
    </row>
    <row r="23" spans="1:6" ht="39" customHeight="1" x14ac:dyDescent="0.25">
      <c r="A23" s="8" t="s">
        <v>16</v>
      </c>
      <c r="B23" s="16">
        <v>138300</v>
      </c>
      <c r="C23" s="16">
        <v>152110</v>
      </c>
      <c r="D23" s="16">
        <v>166160</v>
      </c>
    </row>
    <row r="24" spans="1:6" ht="39" customHeight="1" x14ac:dyDescent="0.25">
      <c r="A24" s="7" t="s">
        <v>17</v>
      </c>
      <c r="B24" s="11">
        <f>SUM(B25:B25)</f>
        <v>200000</v>
      </c>
      <c r="C24" s="11">
        <f>SUM(C25:C25)</f>
        <v>20000</v>
      </c>
      <c r="D24" s="11">
        <f>SUM(D25:D25)</f>
        <v>20000</v>
      </c>
    </row>
    <row r="25" spans="1:6" ht="48.75" customHeight="1" x14ac:dyDescent="0.25">
      <c r="A25" s="8" t="s">
        <v>18</v>
      </c>
      <c r="B25" s="15">
        <v>200000</v>
      </c>
      <c r="C25" s="15">
        <v>20000</v>
      </c>
      <c r="D25" s="15">
        <v>20000</v>
      </c>
    </row>
    <row r="26" spans="1:6" ht="29.25" customHeight="1" x14ac:dyDescent="0.25">
      <c r="A26" s="7" t="s">
        <v>19</v>
      </c>
      <c r="B26" s="11">
        <f>SUM(B27)</f>
        <v>489981.75</v>
      </c>
      <c r="C26" s="11">
        <f>SUM(C27)</f>
        <v>85000</v>
      </c>
      <c r="D26" s="11">
        <f>SUM(D27)</f>
        <v>85000</v>
      </c>
    </row>
    <row r="27" spans="1:6" ht="29.25" customHeight="1" x14ac:dyDescent="0.25">
      <c r="A27" s="8" t="s">
        <v>20</v>
      </c>
      <c r="B27" s="15">
        <v>489981.75</v>
      </c>
      <c r="C27" s="15">
        <v>85000</v>
      </c>
      <c r="D27" s="15">
        <v>85000</v>
      </c>
    </row>
    <row r="28" spans="1:6" ht="27.75" customHeight="1" x14ac:dyDescent="0.25">
      <c r="A28" s="7" t="s">
        <v>21</v>
      </c>
      <c r="B28" s="11">
        <f>SUM(B29)</f>
        <v>3221541</v>
      </c>
      <c r="C28" s="11">
        <f>SUM(C29)</f>
        <v>2103750</v>
      </c>
      <c r="D28" s="11">
        <f>SUM(D29)</f>
        <v>1873710</v>
      </c>
    </row>
    <row r="29" spans="1:6" ht="27.75" customHeight="1" x14ac:dyDescent="0.25">
      <c r="A29" s="8" t="s">
        <v>22</v>
      </c>
      <c r="B29" s="14">
        <v>3221541</v>
      </c>
      <c r="C29" s="14">
        <v>2103750</v>
      </c>
      <c r="D29" s="14">
        <v>1873710</v>
      </c>
    </row>
    <row r="30" spans="1:6" ht="25.5" customHeight="1" x14ac:dyDescent="0.25">
      <c r="A30" s="7" t="s">
        <v>23</v>
      </c>
      <c r="B30" s="17">
        <f>SUM(B31)</f>
        <v>36000</v>
      </c>
      <c r="C30" s="17">
        <f>SUM(C31)</f>
        <v>36000</v>
      </c>
      <c r="D30" s="17">
        <f>SUM(D31)</f>
        <v>36000</v>
      </c>
    </row>
    <row r="31" spans="1:6" ht="25.5" customHeight="1" x14ac:dyDescent="0.25">
      <c r="A31" s="8" t="s">
        <v>24</v>
      </c>
      <c r="B31" s="15">
        <v>36000</v>
      </c>
      <c r="C31" s="15">
        <v>36000</v>
      </c>
      <c r="D31" s="15">
        <v>36000</v>
      </c>
    </row>
    <row r="32" spans="1:6" ht="25.5" customHeight="1" x14ac:dyDescent="0.25">
      <c r="A32" s="7" t="s">
        <v>25</v>
      </c>
      <c r="B32" s="11">
        <f>SUM(B33)</f>
        <v>40000</v>
      </c>
      <c r="C32" s="11">
        <f>SUM(C33)</f>
        <v>5000</v>
      </c>
      <c r="D32" s="11">
        <f>SUM(D33)</f>
        <v>5000</v>
      </c>
    </row>
    <row r="33" spans="1:4" ht="25.5" customHeight="1" x14ac:dyDescent="0.25">
      <c r="A33" s="8" t="s">
        <v>26</v>
      </c>
      <c r="B33" s="15">
        <v>40000</v>
      </c>
      <c r="C33" s="15">
        <v>5000</v>
      </c>
      <c r="D33" s="15">
        <v>5000</v>
      </c>
    </row>
    <row r="34" spans="1:4" ht="15.75" x14ac:dyDescent="0.25">
      <c r="A34" s="2" t="s">
        <v>27</v>
      </c>
      <c r="B34" s="11">
        <f t="shared" ref="B34:D34" si="1">SUM(B16+B22+B24+B26+B28+B30+B32)</f>
        <v>6907672.75</v>
      </c>
      <c r="C34" s="11">
        <f t="shared" si="1"/>
        <v>4839710</v>
      </c>
      <c r="D34" s="11">
        <f t="shared" si="1"/>
        <v>4623720</v>
      </c>
    </row>
    <row r="35" spans="1:4" x14ac:dyDescent="0.25">
      <c r="B35" s="4"/>
    </row>
    <row r="36" spans="1:4" ht="15.75" x14ac:dyDescent="0.25">
      <c r="A36" s="5"/>
    </row>
    <row r="39" spans="1:4" x14ac:dyDescent="0.25">
      <c r="C39" s="6"/>
    </row>
  </sheetData>
  <mergeCells count="5">
    <mergeCell ref="A1:D9"/>
    <mergeCell ref="A10:D10"/>
    <mergeCell ref="A11:D11"/>
    <mergeCell ref="A12:D12"/>
    <mergeCell ref="A13:D1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Глава</dc:creator>
  <dc:description/>
  <cp:lastModifiedBy>Школа</cp:lastModifiedBy>
  <cp:revision>7</cp:revision>
  <cp:lastPrinted>2022-10-03T10:14:39Z</cp:lastPrinted>
  <dcterms:created xsi:type="dcterms:W3CDTF">2018-11-15T12:28:36Z</dcterms:created>
  <dcterms:modified xsi:type="dcterms:W3CDTF">2023-12-28T07:36:08Z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